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2120" windowHeight="6405" activeTab="0"/>
  </bookViews>
  <sheets>
    <sheet name="Приложение 5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<sst xmlns="http://schemas.openxmlformats.org/spreadsheetml/2006/main" count="35" uniqueCount="35">
  <si>
    <t>Сумма на год    (тыс. руб.)</t>
  </si>
  <si>
    <t>Наименование показателя</t>
  </si>
  <si>
    <t>Код БК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</si>
  <si>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</si>
  <si>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</si>
  <si>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</si>
  <si>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</si>
  <si>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</si>
  <si>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</si>
  <si>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</si>
  <si>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</si>
  <si>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</si>
  <si>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ОБРАЗОВАНИЕ</t>
  </si>
  <si>
    <t>Молодежная политика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</si>
  <si>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</si>
  <si>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</si>
  <si>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</si>
  <si>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</si>
  <si>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</si>
  <si>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Другие вопросы в области социальной политики</t>
  </si>
  <si>
    <t>ФИЗИЧЕСКАЯ КУЛЬТУРА И СПОРТ</t>
  </si>
  <si>
    <t>Массовый спорт</t>
  </si>
  <si>
    <t>Итого расходов:</t>
  </si>
  <si>
    <t>Условно- утвержденные расходы</t>
  </si>
  <si>
    <t>Благоустройство</t>
  </si>
  <si>
    <t>Приложение 5</t>
  </si>
  <si>
    <t>2021 год</t>
  </si>
  <si>
    <t>2022 год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</si>
  <si>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</si>
  <si>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</si>
  <si>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Всего расходы:</t>
  </si>
  <si>
    <t xml:space="preserve">Распределение бюджетных ассигнований   по разделам, подразделам   классификации расходов бюджетов на 2021 год на плановый период 2022 и 2023 годов  </t>
  </si>
  <si>
    <t>НАЦИОНАЛЬНАЯ ОБОРОНА</t>
  </si>
  <si>
    <t>Мобилизация и вневоенская подготовка</t>
  </si>
  <si>
    <t xml:space="preserve"> к решению Совета Спасского сельского поселения от22.12.2020 № 228 «О бюджете Спасского сельского  поселения   на 2021 год и плановый период 2022 и 2023годов»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</si>
</sst>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"/>
    <numFmt numFmtId="181" formatCode="0000000000"/>
    <numFmt numFmtId="182" formatCode="00"/>
    <numFmt numFmtId="183" formatCode="000"/>
    <numFmt numFmtId="184" formatCode="#,##0.0;[Red]\-#,##0.0;0.0"/>
    <numFmt numFmtId="185" formatCode="#,##0.00;[Red]\-#,##0.00;0.00"/>
    <numFmt numFmtId="186" formatCode="#,##0.0_р_.;[Red]\-#,##0.0_р_.;&quot;-&quot;_р_."/>
    <numFmt numFmtId="187" formatCode="00\.000\.000"/>
    <numFmt numFmtId="188" formatCode="0.000"/>
    <numFmt numFmtId="189" formatCode="#,##0.000"/>
    <numFmt numFmtId="190" formatCode="#,##0.0_ ;[Red]\-#,##0.0\ "/>
    <numFmt numFmtId="191" formatCode="#,##0;[Red]\-#,##0;0"/>
    <numFmt numFmtId="192" formatCode="00\.00\.0"/>
    <numFmt numFmtId="193" formatCode="00\.00\.00"/>
    <numFmt numFmtId="194" formatCode="#,##0.000;[Red]\-#,##0.000;0.000"/>
  </numFmts>
  <fonts count="4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31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wrapText="1"/>
    </xf>
    <xf numFmtId="178" fontId="6" fillId="33" borderId="10" xfId="53" applyNumberFormat="1" applyFont="1" applyFill="1" applyBorder="1" applyAlignment="1" applyProtection="1">
      <alignment horizontal="center" vertical="center"/>
      <protection hidden="1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80" fontId="11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178" fontId="2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zoomScalePageLayoutView="0" workbookViewId="0" topLeftCell="B14">
      <selection activeCell="B9" sqref="B9"/>
    </sheetView>
  </sheetViews>
  <sheetFormatPr defaultColWidth="9.00390625" defaultRowHeight="12.75"/>
  <cols>
    <col min="1" max="1" width="5.75390625" style="0" hidden="1" customWidth="1"/>
    <col min="2" max="2" width="52.375" style="0" customWidth="1"/>
    <col min="3" max="3" width="7.125" style="11" customWidth="1"/>
    <col min="4" max="4" width="17.25390625" style="0" customWidth="1"/>
    <col min="5" max="5" width="13.375" style="0" customWidth="1"/>
    <col min="6" max="6" width="14.125" style="0" customWidth="1"/>
  </cols>
  <sheetData>
    <row r="1" ht="12.75" hidden="1"/>
    <row r="2" spans="1:7" ht="27" customHeight="1">
      <c r="A2" s="1"/>
      <c r="B2" s="1"/>
      <c r="C2" s="38"/>
      <c r="D2" s="38"/>
      <c r="E2" s="38" t="s">
        <v>25</v>
      </c>
      <c r="F2" s="38"/>
      <c r="G2" s="12"/>
    </row>
    <row r="3" spans="1:7" ht="74.25" customHeight="1">
      <c r="A3" s="1"/>
      <c r="B3" s="13"/>
      <c r="C3" s="36" t="s">
        <v>34</v>
      </c>
      <c r="D3" s="37"/>
      <c r="E3" s="37"/>
      <c r="F3" s="37"/>
      <c r="G3" s="14"/>
    </row>
    <row r="4" spans="1:4" ht="30" customHeight="1">
      <c r="A4" s="1"/>
      <c r="B4" s="1"/>
      <c r="C4" s="39"/>
      <c r="D4" s="40"/>
    </row>
    <row r="5" spans="1:6" ht="51" customHeight="1">
      <c r="A5" s="32" t="s">
        <v>31</v>
      </c>
      <c r="B5" s="32"/>
      <c r="C5" s="32"/>
      <c r="D5" s="32"/>
      <c r="E5" s="33"/>
      <c r="F5" s="33"/>
    </row>
    <row r="6" spans="1:6" ht="33.75" customHeight="1">
      <c r="A6" s="20"/>
      <c r="B6" s="29" t="s">
        <v>1</v>
      </c>
      <c r="C6" s="29" t="s">
        <v>2</v>
      </c>
      <c r="D6" s="29" t="s">
        <v>0</v>
      </c>
      <c r="E6" s="31"/>
      <c r="F6" s="31"/>
    </row>
    <row r="7" spans="1:6" ht="18" customHeight="1">
      <c r="A7" s="20"/>
      <c r="B7" s="30"/>
      <c r="C7" s="30"/>
      <c r="D7" s="15" t="s">
        <v>26</v>
      </c>
      <c r="E7" s="16" t="s">
        <v>27</v>
      </c>
      <c r="F7" s="16" t="s">
        <v>29</v>
      </c>
    </row>
    <row r="8" spans="1:6" ht="21" customHeight="1">
      <c r="A8" s="41" t="s">
        <v>3</v>
      </c>
      <c r="B8" s="41"/>
      <c r="C8" s="8">
        <v>100</v>
      </c>
      <c r="D8" s="9">
        <f>SUM(D9:D13)</f>
        <v>7109.7</v>
      </c>
      <c r="E8" s="9">
        <f>SUM(E9:E13)</f>
        <v>6902.7</v>
      </c>
      <c r="F8" s="9">
        <f>SUM(F9:F13)</f>
        <v>6545.7</v>
      </c>
    </row>
    <row r="9" spans="1:6" ht="46.5" customHeight="1">
      <c r="A9" s="18"/>
      <c r="B9" s="4" t="s">
        <v>4</v>
      </c>
      <c r="C9" s="3">
        <v>102</v>
      </c>
      <c r="D9" s="2">
        <v>1272.1</v>
      </c>
      <c r="E9" s="2">
        <v>1272.1</v>
      </c>
      <c r="F9" s="2">
        <v>1272.1</v>
      </c>
    </row>
    <row r="10" spans="1:6" ht="60" customHeight="1">
      <c r="A10" s="18"/>
      <c r="B10" s="4" t="s">
        <v>5</v>
      </c>
      <c r="C10" s="3">
        <v>104</v>
      </c>
      <c r="D10" s="2">
        <v>4799.4</v>
      </c>
      <c r="E10" s="2">
        <v>5243.6</v>
      </c>
      <c r="F10" s="2">
        <v>5243.6</v>
      </c>
    </row>
    <row r="11" spans="1:6" ht="49.5" customHeight="1">
      <c r="A11" s="18"/>
      <c r="B11" s="4" t="s">
        <v>6</v>
      </c>
      <c r="C11" s="3">
        <v>106</v>
      </c>
      <c r="D11" s="2">
        <v>993.2</v>
      </c>
      <c r="E11" s="2">
        <v>357</v>
      </c>
      <c r="F11" s="2">
        <v>0</v>
      </c>
    </row>
    <row r="12" spans="1:6" ht="20.25" customHeight="1">
      <c r="A12" s="18"/>
      <c r="B12" s="4" t="s">
        <v>7</v>
      </c>
      <c r="C12" s="3">
        <v>111</v>
      </c>
      <c r="D12" s="2">
        <v>30</v>
      </c>
      <c r="E12" s="2">
        <v>30</v>
      </c>
      <c r="F12" s="2">
        <v>30</v>
      </c>
    </row>
    <row r="13" spans="1:6" ht="16.5" customHeight="1">
      <c r="A13" s="18"/>
      <c r="B13" s="4" t="s">
        <v>8</v>
      </c>
      <c r="C13" s="3">
        <v>113</v>
      </c>
      <c r="D13" s="2">
        <v>15</v>
      </c>
      <c r="E13" s="2">
        <v>0</v>
      </c>
      <c r="F13" s="2">
        <v>0</v>
      </c>
    </row>
    <row r="14" spans="1:6" ht="24" customHeight="1">
      <c r="A14" s="18"/>
      <c r="B14" s="17" t="s">
        <v>32</v>
      </c>
      <c r="C14" s="8">
        <v>200</v>
      </c>
      <c r="D14" s="19">
        <f>D15</f>
        <v>261.2</v>
      </c>
      <c r="E14" s="19">
        <f>E15</f>
        <v>263.9</v>
      </c>
      <c r="F14" s="19">
        <f>F15</f>
        <v>274.2</v>
      </c>
    </row>
    <row r="15" spans="1:6" ht="21.75" customHeight="1">
      <c r="A15" s="18"/>
      <c r="B15" s="4" t="s">
        <v>33</v>
      </c>
      <c r="C15" s="3">
        <v>203</v>
      </c>
      <c r="D15" s="2">
        <v>261.2</v>
      </c>
      <c r="E15" s="2">
        <v>263.9</v>
      </c>
      <c r="F15" s="2">
        <v>274.2</v>
      </c>
    </row>
    <row r="16" spans="1:6" ht="30" customHeight="1">
      <c r="A16" s="26" t="s">
        <v>9</v>
      </c>
      <c r="B16" s="26"/>
      <c r="C16" s="8">
        <v>300</v>
      </c>
      <c r="D16" s="9">
        <f>D17</f>
        <v>200</v>
      </c>
      <c r="E16" s="9">
        <f>E17</f>
        <v>0</v>
      </c>
      <c r="F16" s="9">
        <f>F17</f>
        <v>0</v>
      </c>
    </row>
    <row r="17" spans="1:6" ht="48.75" customHeight="1">
      <c r="A17" s="4"/>
      <c r="B17" s="4" t="s">
        <v>28</v>
      </c>
      <c r="C17" s="3">
        <v>310</v>
      </c>
      <c r="D17" s="2">
        <v>200</v>
      </c>
      <c r="E17" s="2">
        <v>0</v>
      </c>
      <c r="F17" s="2">
        <v>0</v>
      </c>
    </row>
    <row r="18" spans="1:6" ht="18.75">
      <c r="A18" s="26" t="s">
        <v>10</v>
      </c>
      <c r="B18" s="26"/>
      <c r="C18" s="8">
        <v>500</v>
      </c>
      <c r="D18" s="9">
        <f>SUM(D19:D20)</f>
        <v>4817.5</v>
      </c>
      <c r="E18" s="9">
        <f>SUM(E19:E20)</f>
        <v>2582.6</v>
      </c>
      <c r="F18" s="9">
        <f>SUM(F19:F20)</f>
        <v>2554</v>
      </c>
    </row>
    <row r="19" spans="1:6" ht="15.75" hidden="1">
      <c r="A19" s="18"/>
      <c r="B19" s="4" t="s">
        <v>11</v>
      </c>
      <c r="C19" s="3">
        <v>502</v>
      </c>
      <c r="D19" s="2"/>
      <c r="E19" s="2"/>
      <c r="F19" s="2"/>
    </row>
    <row r="20" spans="1:6" ht="15.75">
      <c r="A20" s="18"/>
      <c r="B20" s="4" t="s">
        <v>24</v>
      </c>
      <c r="C20" s="3">
        <v>503</v>
      </c>
      <c r="D20" s="2">
        <v>4817.5</v>
      </c>
      <c r="E20" s="2">
        <v>2582.6</v>
      </c>
      <c r="F20" s="2">
        <v>2554</v>
      </c>
    </row>
    <row r="21" spans="1:6" ht="18.75" customHeight="1">
      <c r="A21" s="26" t="s">
        <v>12</v>
      </c>
      <c r="B21" s="26"/>
      <c r="C21" s="8">
        <v>700</v>
      </c>
      <c r="D21" s="9">
        <f>SUM(D22:D22)</f>
        <v>20</v>
      </c>
      <c r="E21" s="9">
        <f>SUM(E22:E22)</f>
        <v>20</v>
      </c>
      <c r="F21" s="9">
        <f>SUM(F22:F22)</f>
        <v>20</v>
      </c>
    </row>
    <row r="22" spans="1:6" ht="15.75">
      <c r="A22" s="18"/>
      <c r="B22" s="4" t="s">
        <v>13</v>
      </c>
      <c r="C22" s="3">
        <v>707</v>
      </c>
      <c r="D22" s="2">
        <v>20</v>
      </c>
      <c r="E22" s="2">
        <v>20</v>
      </c>
      <c r="F22" s="2">
        <v>20</v>
      </c>
    </row>
    <row r="23" spans="1:6" ht="18.75">
      <c r="A23" s="26" t="s">
        <v>14</v>
      </c>
      <c r="B23" s="26"/>
      <c r="C23" s="8">
        <v>800</v>
      </c>
      <c r="D23" s="9">
        <f>SUM(D24:D25)</f>
        <v>5157</v>
      </c>
      <c r="E23" s="9">
        <f>SUM(E24:E25)</f>
        <v>4993</v>
      </c>
      <c r="F23" s="9">
        <f>SUM(F24:F25)</f>
        <v>4993</v>
      </c>
    </row>
    <row r="24" spans="1:6" ht="15.75">
      <c r="A24" s="18"/>
      <c r="B24" s="4" t="s">
        <v>15</v>
      </c>
      <c r="C24" s="3">
        <v>801</v>
      </c>
      <c r="D24" s="2">
        <v>5157</v>
      </c>
      <c r="E24" s="2">
        <v>4993</v>
      </c>
      <c r="F24" s="2">
        <v>4993</v>
      </c>
    </row>
    <row r="25" spans="1:6" ht="15.75" customHeight="1" hidden="1">
      <c r="A25" s="18"/>
      <c r="B25" s="4" t="s">
        <v>16</v>
      </c>
      <c r="C25" s="3">
        <v>804</v>
      </c>
      <c r="D25" s="2"/>
      <c r="E25" s="2"/>
      <c r="F25" s="2"/>
    </row>
    <row r="26" spans="1:6" ht="18.75">
      <c r="A26" s="26" t="s">
        <v>17</v>
      </c>
      <c r="B26" s="26"/>
      <c r="C26" s="10">
        <v>1000</v>
      </c>
      <c r="D26" s="9">
        <f>SUM(D27:D28)</f>
        <v>350</v>
      </c>
      <c r="E26" s="9">
        <f>SUM(E27:E28)</f>
        <v>350</v>
      </c>
      <c r="F26" s="9">
        <f>SUM(F27:F28)</f>
        <v>350</v>
      </c>
    </row>
    <row r="27" spans="1:6" ht="15.75">
      <c r="A27" s="18"/>
      <c r="B27" s="4" t="s">
        <v>18</v>
      </c>
      <c r="C27" s="5">
        <v>1001</v>
      </c>
      <c r="D27" s="2">
        <v>350</v>
      </c>
      <c r="E27" s="2">
        <v>350</v>
      </c>
      <c r="F27" s="2">
        <v>350</v>
      </c>
    </row>
    <row r="28" spans="1:6" ht="15.75" customHeight="1" hidden="1">
      <c r="A28" s="18"/>
      <c r="B28" s="4" t="s">
        <v>19</v>
      </c>
      <c r="C28" s="5">
        <v>1006</v>
      </c>
      <c r="D28" s="2"/>
      <c r="E28" s="2"/>
      <c r="F28" s="2"/>
    </row>
    <row r="29" spans="1:6" ht="24" customHeight="1">
      <c r="A29" s="26" t="s">
        <v>20</v>
      </c>
      <c r="B29" s="26"/>
      <c r="C29" s="10">
        <v>1100</v>
      </c>
      <c r="D29" s="9">
        <f>SUM(D30:D30)</f>
        <v>7578.8</v>
      </c>
      <c r="E29" s="9">
        <f>SUM(E30:E30)</f>
        <v>2058</v>
      </c>
      <c r="F29" s="9">
        <f>SUM(F30:F30)</f>
        <v>2058</v>
      </c>
    </row>
    <row r="30" spans="1:6" ht="15.75">
      <c r="A30" s="18"/>
      <c r="B30" s="4" t="s">
        <v>21</v>
      </c>
      <c r="C30" s="5">
        <v>1102</v>
      </c>
      <c r="D30" s="2">
        <v>7578.8</v>
      </c>
      <c r="E30" s="2">
        <v>2058</v>
      </c>
      <c r="F30" s="2">
        <v>2058</v>
      </c>
    </row>
    <row r="31" spans="1:6" ht="20.25" customHeight="1">
      <c r="A31" s="21"/>
      <c r="B31" s="27" t="s">
        <v>22</v>
      </c>
      <c r="C31" s="28"/>
      <c r="D31" s="9">
        <f>D29+D26+D23+D18+D16+D14+D8+D21</f>
        <v>25494.2</v>
      </c>
      <c r="E31" s="9">
        <f>E29+E26+E23+E18+E16+E14+E8+E21</f>
        <v>17170.2</v>
      </c>
      <c r="F31" s="9">
        <f>F29+F26+F23+F18+F16+F14+F8+F21</f>
        <v>16794.9</v>
      </c>
    </row>
    <row r="32" spans="1:6" ht="15.75">
      <c r="A32" s="22"/>
      <c r="B32" s="34" t="s">
        <v>23</v>
      </c>
      <c r="C32" s="35"/>
      <c r="D32" s="6"/>
      <c r="E32" s="6">
        <v>385.7</v>
      </c>
      <c r="F32" s="6">
        <v>771.3</v>
      </c>
    </row>
    <row r="33" spans="1:6" ht="18.75" customHeight="1">
      <c r="A33" s="22"/>
      <c r="B33" s="24" t="s">
        <v>30</v>
      </c>
      <c r="C33" s="25"/>
      <c r="D33" s="23">
        <f>D32+D31</f>
        <v>25494.2</v>
      </c>
      <c r="E33" s="23">
        <f>E32+E31</f>
        <v>17555.9</v>
      </c>
      <c r="F33" s="23">
        <f>F32+F31</f>
        <v>17566.2</v>
      </c>
    </row>
    <row r="36" ht="12.75">
      <c r="E36" s="7"/>
    </row>
  </sheetData>
  <sheetProtection/>
  <mergeCells count="18">
    <mergeCell ref="D6:F6"/>
    <mergeCell ref="A5:F5"/>
    <mergeCell ref="B32:C32"/>
    <mergeCell ref="A26:B26"/>
    <mergeCell ref="C3:F3"/>
    <mergeCell ref="E2:F2"/>
    <mergeCell ref="A18:B18"/>
    <mergeCell ref="C2:D2"/>
    <mergeCell ref="C4:D4"/>
    <mergeCell ref="A8:B8"/>
    <mergeCell ref="B33:C33"/>
    <mergeCell ref="A21:B21"/>
    <mergeCell ref="B31:C31"/>
    <mergeCell ref="A29:B29"/>
    <mergeCell ref="A23:B23"/>
    <mergeCell ref="B6:B7"/>
    <mergeCell ref="C6:C7"/>
    <mergeCell ref="A16:B16"/>
  </mergeCells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2020-12-22T13:39:10Z</cp:lastPrinted>
  <dcterms:created xsi:type="dcterms:W3CDTF">2006-09-19T12:50:58Z</dcterms:created>
  <dcterms:modified xsi:type="dcterms:W3CDTF">2020-12-22T13:39:14Z</dcterms:modified>
  <cp:category/>
  <cp:version/>
  <cp:contentType/>
  <cp:contentStatus/>
</cp:coreProperties>
</file>